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activeTab="3"/>
  </bookViews>
  <sheets>
    <sheet name="2025级高职" sheetId="3" r:id="rId1"/>
    <sheet name="2023级高职" sheetId="1" state="hidden" r:id="rId2"/>
    <sheet name="2022级高职" sheetId="2" state="hidden" r:id="rId3"/>
    <sheet name="2025级中职" sheetId="4" r:id="rId4"/>
  </sheets>
  <definedNames>
    <definedName name="_xlnm._FilterDatabase" localSheetId="1" hidden="1">'2023级高职'!$A$3:$E$42</definedName>
    <definedName name="_xlnm._FilterDatabase" localSheetId="2" hidden="1">'2022级高职'!$A$3:$E$31</definedName>
    <definedName name="_xlnm._FilterDatabase" localSheetId="0" hidden="1">'2025级高职'!$A$2:$E$36</definedName>
    <definedName name="_xlnm._FilterDatabase" localSheetId="3" hidden="1">'2025级中职'!$A$3:$E$22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<sst xmlns="http://schemas.openxmlformats.org/spreadsheetml/2006/main" count="187" uniqueCount="104">
  <si>
    <t>重庆科技职业学院2025级高职学生
2025年秋季-2026年春季学年度学杂费收费标准</t>
  </si>
  <si>
    <t>学院</t>
  </si>
  <si>
    <t>专业</t>
  </si>
  <si>
    <t>学费标准（元）</t>
  </si>
  <si>
    <t>住宿费（元）</t>
  </si>
  <si>
    <t>教材费（元）</t>
  </si>
  <si>
    <t>/生/年</t>
  </si>
  <si>
    <t>六人间</t>
  </si>
  <si>
    <t>先预收，后据实结算</t>
  </si>
  <si>
    <t>智慧康养与教育学院</t>
  </si>
  <si>
    <t>婴幼儿托育服务与管理</t>
  </si>
  <si>
    <t>学前教育</t>
  </si>
  <si>
    <t>早期教育</t>
  </si>
  <si>
    <t>智慧健康养老服务与管理</t>
  </si>
  <si>
    <t>艺术教育</t>
  </si>
  <si>
    <t>社会体育</t>
  </si>
  <si>
    <t>旅游管理与服装艺术学院</t>
  </si>
  <si>
    <t>旅游管理</t>
  </si>
  <si>
    <t>酒店管理与数字化运营</t>
  </si>
  <si>
    <t>服装设计与工艺</t>
  </si>
  <si>
    <t>烹饪工艺与营养</t>
  </si>
  <si>
    <t>会计与商贸学院</t>
  </si>
  <si>
    <t>电子商务</t>
  </si>
  <si>
    <t>大数据与会计</t>
  </si>
  <si>
    <t>智慧交通学院</t>
  </si>
  <si>
    <t>城市轨道交通运营管理</t>
  </si>
  <si>
    <t>民航安全技术管理</t>
  </si>
  <si>
    <t>建筑装饰工程技术</t>
  </si>
  <si>
    <t>市政工程技术</t>
  </si>
  <si>
    <t>智能制造与汽车学院</t>
  </si>
  <si>
    <t>机械制造及自动化</t>
  </si>
  <si>
    <t>智能控制技术</t>
  </si>
  <si>
    <t>新能源汽车技术</t>
  </si>
  <si>
    <t>汽车电子技术</t>
  </si>
  <si>
    <t>汽车检测与维修技术</t>
  </si>
  <si>
    <t>智能网联汽车技术</t>
  </si>
  <si>
    <t>增材制造技术</t>
  </si>
  <si>
    <t>人工智能与大数据学院</t>
  </si>
  <si>
    <t>物联网应用技术</t>
  </si>
  <si>
    <t>电子信息工程技术</t>
  </si>
  <si>
    <t>计算机应用技术</t>
  </si>
  <si>
    <t>大数据技术</t>
  </si>
  <si>
    <t>现代移动通信技术</t>
  </si>
  <si>
    <t>人工智能技术应用</t>
  </si>
  <si>
    <t>备注：1.学费已经市教委、市财政、市物价局审批备案，住宿费已经学校公示。
      2.减免按照国家和学校资助政策执行，退费按照渝价[2005]487号政策执行</t>
  </si>
  <si>
    <t>收费纪律</t>
  </si>
  <si>
    <t>1.严禁自立项目、自定标准和收取未标明费用。                                 　　　　　　　　　　           2.严禁强制或变相强制提供服务并收费。                                                     　　　　　　　　　　　　  3.严禁强制订购教辅资料。
4.在校期间的保险由学生自愿购买。</t>
  </si>
  <si>
    <t>价格举报电话：12315 023—43780611</t>
  </si>
  <si>
    <t>重庆市大足区市场监督管理局</t>
  </si>
  <si>
    <t>备注：1.学费已经市教委、市财政局、市物价局审批备案，住宿费已经学校公示。
      2.减免按照国家和学校资助政策执行，退费按照渝价[2005]487号政策执行</t>
  </si>
  <si>
    <t>重庆科技职业学院2023级高职学生
2024年秋季-2025年春季学年度学杂费收费标准</t>
  </si>
  <si>
    <t>代收费（据实结算
多退少补）</t>
  </si>
  <si>
    <t>未来教
育学院</t>
  </si>
  <si>
    <t>婴幼儿托育服务与管理（二）</t>
  </si>
  <si>
    <t>457.40（结算）</t>
  </si>
  <si>
    <t>商学院</t>
  </si>
  <si>
    <t>旅游管理（二）</t>
  </si>
  <si>
    <t>354.20（结算）</t>
  </si>
  <si>
    <t>服装设计与工艺（二）</t>
  </si>
  <si>
    <t>280.60（结算）</t>
  </si>
  <si>
    <t>烹饪工艺与营养（二）</t>
  </si>
  <si>
    <t>229.20（结算）</t>
  </si>
  <si>
    <t>城市轨道交通运营管理（二）</t>
  </si>
  <si>
    <t>548.70（结算）</t>
  </si>
  <si>
    <t>电子商务（二）</t>
  </si>
  <si>
    <t>472（结算）</t>
  </si>
  <si>
    <t>大数据与会计（二）</t>
  </si>
  <si>
    <t>325.40（结算）</t>
  </si>
  <si>
    <t>工程学院</t>
  </si>
  <si>
    <t>机械制造与自动化</t>
  </si>
  <si>
    <t>汽车检测与维修技术（二）</t>
  </si>
  <si>
    <t>358（结算）</t>
  </si>
  <si>
    <t>建筑装饰工程技术（二）</t>
  </si>
  <si>
    <t>496（结算）</t>
  </si>
  <si>
    <t>道路工程造价</t>
  </si>
  <si>
    <t>大数据与
信息学院</t>
  </si>
  <si>
    <t>大数据技术（二）</t>
  </si>
  <si>
    <t>313.2（结算）</t>
  </si>
  <si>
    <t>计算机应用技术（二）</t>
  </si>
  <si>
    <t>344.2（结算）</t>
  </si>
  <si>
    <t>备注：1.学费已经市教委、市财政、市物价局审批备案，住宿费已经学校公示。 
      2.减免按照国家和学校资助政策执行，退费按照渝价[2005]487号政策执行</t>
  </si>
  <si>
    <t>重庆科技职业学院2022级高职学生
2024年秋季-2025年春季学年度学杂费收费标准</t>
  </si>
  <si>
    <t>代收费（据实结算，
多退少补）</t>
  </si>
  <si>
    <t>智能产业学院</t>
  </si>
  <si>
    <t>云计算技术与应用</t>
  </si>
  <si>
    <t>重庆科技职业学院2025级五年一贯制学生
2025年秋季-2026年春季学年度学杂费收费标准</t>
  </si>
  <si>
    <t>五年一贯
制中职段中职专业</t>
  </si>
  <si>
    <t>/生/学期</t>
  </si>
  <si>
    <t>/生/学期（先预收，后据实结算）</t>
  </si>
  <si>
    <t>通识学院</t>
  </si>
  <si>
    <t>汽车运用与维修</t>
  </si>
  <si>
    <t>休闲体育服务与管理</t>
  </si>
  <si>
    <t>中餐烹饪</t>
  </si>
  <si>
    <t>电子技术应用</t>
  </si>
  <si>
    <t>数控技术应用</t>
  </si>
  <si>
    <t>新能源汽车制造与检测</t>
  </si>
  <si>
    <t>幼儿保育</t>
  </si>
  <si>
    <t>民航运输服务</t>
  </si>
  <si>
    <t>大数据技术应用</t>
  </si>
  <si>
    <t>城市轨道交通运营服务</t>
  </si>
  <si>
    <t>智慧健康养老服务</t>
  </si>
  <si>
    <t>建筑工程施工</t>
  </si>
  <si>
    <t>计算机应用</t>
  </si>
  <si>
    <t>旅游服务与管理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</si>
</sst>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3"/>
  <sheetViews>
    <sheetView workbookViewId="0">
      <pane ySplit="3" topLeftCell="A10" activePane="bottomLeft" state="frozen"/>
      <selection/>
      <selection pane="bottomLeft" activeCell="A37" sqref="A37:E37"/>
    </sheetView>
  </sheetViews>
  <sheetFormatPr defaultColWidth="9" defaultRowHeight="13.5" outlineLevelCol="4"/>
  <cols>
    <col min="1" max="1" width="22.775" style="1" customWidth="1"/>
    <col min="2" max="2" width="22.9083333333333" style="1" customWidth="1"/>
    <col min="3" max="3" width="19.0916666666667" style="1" customWidth="1"/>
    <col min="4" max="4" width="13.1083333333333" style="1" customWidth="1"/>
    <col min="5" max="5" width="21.775" style="1" customWidth="1"/>
    <col min="6" max="16384" width="9" style="1"/>
  </cols>
  <sheetData>
    <row r="1" s="1" customFormat="1" ht="49" customHeight="1" spans="1:5">
      <c r="A1" s="3" t="s">
        <v>0</v>
      </c>
      <c r="B1" s="4"/>
      <c r="C1" s="4"/>
      <c r="D1" s="4"/>
      <c r="E1" s="4"/>
    </row>
    <row r="2" s="1" customFormat="1" ht="28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customHeight="1" spans="1:5">
      <c r="A3" s="5"/>
      <c r="B3" s="5"/>
      <c r="C3" s="5" t="s">
        <v>6</v>
      </c>
      <c r="D3" s="5" t="s">
        <v>7</v>
      </c>
      <c r="E3" s="7" t="s">
        <v>8</v>
      </c>
    </row>
    <row r="4" s="1" customFormat="1" spans="1:5">
      <c r="A4" s="29" t="s">
        <v>9</v>
      </c>
      <c r="B4" s="30" t="s">
        <v>10</v>
      </c>
      <c r="C4" s="31">
        <v>11800</v>
      </c>
      <c r="D4" s="31">
        <v>1800</v>
      </c>
      <c r="E4" s="31">
        <v>700</v>
      </c>
    </row>
    <row r="5" s="1" customFormat="1" spans="1:5">
      <c r="A5" s="32"/>
      <c r="B5" s="30" t="s">
        <v>11</v>
      </c>
      <c r="C5" s="31">
        <v>11800</v>
      </c>
      <c r="D5" s="31">
        <v>1800</v>
      </c>
      <c r="E5" s="31">
        <v>700</v>
      </c>
    </row>
    <row r="6" s="1" customFormat="1" spans="1:5">
      <c r="A6" s="32"/>
      <c r="B6" s="30" t="s">
        <v>12</v>
      </c>
      <c r="C6" s="31">
        <v>11800</v>
      </c>
      <c r="D6" s="31">
        <v>1800</v>
      </c>
      <c r="E6" s="31">
        <v>700</v>
      </c>
    </row>
    <row r="7" s="1" customFormat="1" spans="1:5">
      <c r="A7" s="32"/>
      <c r="B7" s="30" t="s">
        <v>13</v>
      </c>
      <c r="C7" s="31">
        <v>11200</v>
      </c>
      <c r="D7" s="31">
        <v>1800</v>
      </c>
      <c r="E7" s="31">
        <v>700</v>
      </c>
    </row>
    <row r="8" s="1" customFormat="1" spans="1:5">
      <c r="A8" s="32"/>
      <c r="B8" s="30" t="s">
        <v>14</v>
      </c>
      <c r="C8" s="31">
        <v>10800</v>
      </c>
      <c r="D8" s="31">
        <v>1800</v>
      </c>
      <c r="E8" s="31">
        <v>700</v>
      </c>
    </row>
    <row r="9" s="1" customFormat="1" spans="1:5">
      <c r="A9" s="32"/>
      <c r="B9" s="30" t="s">
        <v>15</v>
      </c>
      <c r="C9" s="31">
        <v>10800</v>
      </c>
      <c r="D9" s="31">
        <v>1800</v>
      </c>
      <c r="E9" s="31">
        <v>700</v>
      </c>
    </row>
    <row r="10" s="1" customFormat="1" ht="14.25" customHeight="1" spans="1:5">
      <c r="A10" s="29" t="s">
        <v>16</v>
      </c>
      <c r="B10" s="30" t="s">
        <v>17</v>
      </c>
      <c r="C10" s="31">
        <v>11300</v>
      </c>
      <c r="D10" s="31">
        <v>1800</v>
      </c>
      <c r="E10" s="31">
        <v>700</v>
      </c>
    </row>
    <row r="11" s="1" customFormat="1" spans="1:5">
      <c r="A11" s="32"/>
      <c r="B11" s="30" t="s">
        <v>18</v>
      </c>
      <c r="C11" s="31">
        <v>10800</v>
      </c>
      <c r="D11" s="31">
        <v>1800</v>
      </c>
      <c r="E11" s="31">
        <v>700</v>
      </c>
    </row>
    <row r="12" s="1" customFormat="1" spans="1:5">
      <c r="A12" s="32"/>
      <c r="B12" s="30" t="s">
        <v>19</v>
      </c>
      <c r="C12" s="31">
        <v>11800</v>
      </c>
      <c r="D12" s="31">
        <v>1800</v>
      </c>
      <c r="E12" s="31">
        <v>700</v>
      </c>
    </row>
    <row r="13" s="1" customFormat="1" spans="1:5">
      <c r="A13" s="32"/>
      <c r="B13" s="30" t="s">
        <v>20</v>
      </c>
      <c r="C13" s="31">
        <v>10500</v>
      </c>
      <c r="D13" s="31">
        <v>1800</v>
      </c>
      <c r="E13" s="31">
        <v>700</v>
      </c>
    </row>
    <row r="14" s="1" customFormat="1" ht="14.25" customHeight="1" spans="1:5">
      <c r="A14" s="33" t="s">
        <v>21</v>
      </c>
      <c r="B14" s="30" t="s">
        <v>22</v>
      </c>
      <c r="C14" s="31">
        <v>10800</v>
      </c>
      <c r="D14" s="31">
        <v>1800</v>
      </c>
      <c r="E14" s="31">
        <v>700</v>
      </c>
    </row>
    <row r="15" s="1" customFormat="1" ht="14.25" customHeight="1" spans="1:5">
      <c r="A15" s="33"/>
      <c r="B15" s="30" t="s">
        <v>23</v>
      </c>
      <c r="C15" s="31">
        <v>10800</v>
      </c>
      <c r="D15" s="31">
        <v>1800</v>
      </c>
      <c r="E15" s="31">
        <v>700</v>
      </c>
    </row>
    <row r="16" s="1" customFormat="1" ht="14.25" customHeight="1" spans="1:5">
      <c r="A16" s="33" t="s">
        <v>24</v>
      </c>
      <c r="B16" s="30" t="s">
        <v>25</v>
      </c>
      <c r="C16" s="31">
        <v>11200</v>
      </c>
      <c r="D16" s="31">
        <v>1800</v>
      </c>
      <c r="E16" s="31">
        <v>700</v>
      </c>
    </row>
    <row r="17" s="1" customFormat="1" ht="14.25" customHeight="1" spans="1:5">
      <c r="A17" s="33"/>
      <c r="B17" s="30" t="s">
        <v>26</v>
      </c>
      <c r="C17" s="31">
        <v>9500</v>
      </c>
      <c r="D17" s="31">
        <v>1800</v>
      </c>
      <c r="E17" s="31">
        <v>700</v>
      </c>
    </row>
    <row r="18" s="1" customFormat="1" ht="14.25" customHeight="1" spans="1:5">
      <c r="A18" s="33"/>
      <c r="B18" s="30" t="s">
        <v>27</v>
      </c>
      <c r="C18" s="31">
        <v>11300</v>
      </c>
      <c r="D18" s="31">
        <v>1800</v>
      </c>
      <c r="E18" s="31">
        <v>700</v>
      </c>
    </row>
    <row r="19" s="1" customFormat="1" ht="14.25" customHeight="1" spans="1:5">
      <c r="A19" s="33"/>
      <c r="B19" s="30" t="s">
        <v>28</v>
      </c>
      <c r="C19" s="31">
        <v>11300</v>
      </c>
      <c r="D19" s="31">
        <v>1800</v>
      </c>
      <c r="E19" s="31">
        <v>700</v>
      </c>
    </row>
    <row r="20" s="1" customFormat="1" spans="1:5">
      <c r="A20" s="34" t="s">
        <v>29</v>
      </c>
      <c r="B20" s="30" t="s">
        <v>30</v>
      </c>
      <c r="C20" s="31">
        <v>11800</v>
      </c>
      <c r="D20" s="31">
        <v>1800</v>
      </c>
      <c r="E20" s="31">
        <v>700</v>
      </c>
    </row>
    <row r="21" s="1" customFormat="1" ht="14.25" customHeight="1" spans="1:5">
      <c r="A21" s="35"/>
      <c r="B21" s="30" t="s">
        <v>31</v>
      </c>
      <c r="C21" s="31">
        <v>11800</v>
      </c>
      <c r="D21" s="31">
        <v>1800</v>
      </c>
      <c r="E21" s="31">
        <v>700</v>
      </c>
    </row>
    <row r="22" s="1" customFormat="1" ht="14.25" customHeight="1" spans="1:5">
      <c r="A22" s="35"/>
      <c r="B22" s="30" t="s">
        <v>32</v>
      </c>
      <c r="C22" s="31">
        <v>11200</v>
      </c>
      <c r="D22" s="31">
        <v>1800</v>
      </c>
      <c r="E22" s="31">
        <v>700</v>
      </c>
    </row>
    <row r="23" s="1" customFormat="1" ht="14.25" customHeight="1" spans="1:5">
      <c r="A23" s="35"/>
      <c r="B23" s="30" t="s">
        <v>33</v>
      </c>
      <c r="C23" s="31">
        <v>11800</v>
      </c>
      <c r="D23" s="31">
        <v>1800</v>
      </c>
      <c r="E23" s="31">
        <v>700</v>
      </c>
    </row>
    <row r="24" s="1" customFormat="1" ht="14.25" customHeight="1" spans="1:5">
      <c r="A24" s="35"/>
      <c r="B24" s="36" t="s">
        <v>34</v>
      </c>
      <c r="C24" s="37">
        <v>11800</v>
      </c>
      <c r="D24" s="31">
        <v>1800</v>
      </c>
      <c r="E24" s="31">
        <v>700</v>
      </c>
    </row>
    <row r="25" s="1" customFormat="1" ht="14.25" customHeight="1" spans="1:5">
      <c r="A25" s="35"/>
      <c r="B25" s="38" t="s">
        <v>35</v>
      </c>
      <c r="C25" s="37">
        <v>11800</v>
      </c>
      <c r="D25" s="31">
        <v>1800</v>
      </c>
      <c r="E25" s="31">
        <v>700</v>
      </c>
    </row>
    <row r="26" s="1" customFormat="1" ht="14.25" customHeight="1" spans="1:5">
      <c r="A26" s="35"/>
      <c r="B26" s="38" t="s">
        <v>36</v>
      </c>
      <c r="C26" s="31">
        <v>11300</v>
      </c>
      <c r="D26" s="31">
        <v>1800</v>
      </c>
      <c r="E26" s="31">
        <v>700</v>
      </c>
    </row>
    <row r="27" s="1" customFormat="1" spans="1:5">
      <c r="A27" s="33" t="s">
        <v>37</v>
      </c>
      <c r="B27" s="30" t="s">
        <v>38</v>
      </c>
      <c r="C27" s="31">
        <v>11200</v>
      </c>
      <c r="D27" s="31">
        <v>1800</v>
      </c>
      <c r="E27" s="31">
        <v>700</v>
      </c>
    </row>
    <row r="28" s="1" customFormat="1" spans="1:5">
      <c r="A28" s="33"/>
      <c r="B28" s="30" t="s">
        <v>39</v>
      </c>
      <c r="C28" s="31">
        <v>10000</v>
      </c>
      <c r="D28" s="31">
        <v>1800</v>
      </c>
      <c r="E28" s="31">
        <v>700</v>
      </c>
    </row>
    <row r="29" s="1" customFormat="1" spans="1:5">
      <c r="A29" s="33"/>
      <c r="B29" s="30" t="s">
        <v>40</v>
      </c>
      <c r="C29" s="31">
        <v>10000</v>
      </c>
      <c r="D29" s="31">
        <v>1800</v>
      </c>
      <c r="E29" s="31">
        <v>700</v>
      </c>
    </row>
    <row r="30" s="1" customFormat="1" spans="1:5">
      <c r="A30" s="33"/>
      <c r="B30" s="30" t="s">
        <v>41</v>
      </c>
      <c r="C30" s="31">
        <v>11800</v>
      </c>
      <c r="D30" s="31">
        <v>1800</v>
      </c>
      <c r="E30" s="31">
        <v>700</v>
      </c>
    </row>
    <row r="31" s="1" customFormat="1" spans="1:5">
      <c r="A31" s="33"/>
      <c r="B31" s="39" t="s">
        <v>42</v>
      </c>
      <c r="C31" s="31">
        <v>11300</v>
      </c>
      <c r="D31" s="31">
        <v>1800</v>
      </c>
      <c r="E31" s="31">
        <v>700</v>
      </c>
    </row>
    <row r="32" s="1" customFormat="1" ht="14.25" customHeight="1" spans="1:5">
      <c r="A32" s="33"/>
      <c r="B32" s="38" t="s">
        <v>43</v>
      </c>
      <c r="C32" s="5">
        <v>11800</v>
      </c>
      <c r="D32" s="31">
        <v>1800</v>
      </c>
      <c r="E32" s="31">
        <v>700</v>
      </c>
    </row>
    <row r="33" ht="36" hidden="1" customHeight="1" spans="1:5">
      <c r="A33" s="40" t="s">
        <v>44</v>
      </c>
      <c r="B33" s="41"/>
      <c r="C33" s="41"/>
      <c r="D33" s="41"/>
      <c r="E33" s="41"/>
    </row>
    <row r="34" ht="56" hidden="1" customHeight="1" spans="1:5">
      <c r="A34" s="2" t="s">
        <v>45</v>
      </c>
      <c r="B34" s="40" t="s">
        <v>46</v>
      </c>
      <c r="C34" s="41"/>
      <c r="D34" s="41"/>
      <c r="E34" s="41"/>
    </row>
    <row r="35" ht="24" hidden="1" customHeight="1" spans="3:5">
      <c r="C35" s="14" t="s">
        <v>47</v>
      </c>
      <c r="D35" s="14"/>
      <c r="E35" s="14"/>
    </row>
    <row r="36" ht="14.25" hidden="1" spans="3:5">
      <c r="C36" s="14" t="s">
        <v>48</v>
      </c>
      <c r="D36" s="14"/>
      <c r="E36" s="14"/>
    </row>
    <row r="37" ht="51" customHeight="1" spans="1:5">
      <c r="A37" s="15" t="s">
        <v>49</v>
      </c>
      <c r="B37" s="15"/>
      <c r="C37" s="15"/>
      <c r="D37" s="15"/>
      <c r="E37" s="15"/>
    </row>
    <row r="38" spans="1:5">
      <c r="A38" s="42"/>
      <c r="B38" s="42"/>
      <c r="C38" s="42"/>
      <c r="D38" s="42"/>
      <c r="E38" s="42"/>
    </row>
    <row r="39" s="1" customFormat="1" spans="1:5">
      <c r="A39" s="42"/>
      <c r="B39" s="42"/>
      <c r="C39" s="42"/>
      <c r="D39" s="42"/>
      <c r="E39" s="42"/>
    </row>
    <row r="40" s="1" customFormat="1" spans="1:5">
      <c r="A40" s="42"/>
      <c r="B40" s="42"/>
      <c r="C40" s="42"/>
      <c r="D40" s="42"/>
      <c r="E40" s="42"/>
    </row>
    <row r="41" s="1" customFormat="1" spans="1:5">
      <c r="A41" s="42"/>
      <c r="B41" s="42"/>
      <c r="C41" s="42"/>
      <c r="D41" s="42"/>
      <c r="E41" s="42"/>
    </row>
    <row r="42" s="1" customFormat="1" spans="1:5">
      <c r="A42" s="42"/>
      <c r="B42" s="42"/>
      <c r="C42" s="42"/>
      <c r="D42" s="42"/>
      <c r="E42" s="42"/>
    </row>
    <row r="43" s="1" customFormat="1" spans="1:5">
      <c r="A43" s="42"/>
      <c r="B43" s="42"/>
      <c r="C43" s="42"/>
      <c r="D43" s="42"/>
      <c r="E43" s="42"/>
    </row>
    <row r="44" s="1" customFormat="1" spans="1:5">
      <c r="A44" s="42"/>
      <c r="B44" s="42"/>
      <c r="C44" s="42"/>
      <c r="D44" s="42"/>
      <c r="E44" s="42"/>
    </row>
    <row r="45" spans="1:5">
      <c r="A45" s="42"/>
      <c r="B45" s="42"/>
      <c r="C45" s="42"/>
      <c r="D45" s="42"/>
      <c r="E45" s="42"/>
    </row>
    <row r="46" spans="1:5">
      <c r="A46" s="42"/>
      <c r="B46" s="42"/>
      <c r="C46" s="42"/>
      <c r="D46" s="42"/>
      <c r="E46" s="42"/>
    </row>
    <row r="47" spans="1:5">
      <c r="A47" s="42"/>
      <c r="B47" s="42"/>
      <c r="C47" s="42"/>
      <c r="D47" s="42"/>
      <c r="E47" s="42"/>
    </row>
    <row r="48" spans="1:5">
      <c r="A48" s="42"/>
      <c r="B48" s="42"/>
      <c r="C48" s="42"/>
      <c r="D48" s="42"/>
      <c r="E48" s="42"/>
    </row>
    <row r="49" spans="1:5">
      <c r="A49" s="42"/>
      <c r="B49" s="42"/>
      <c r="C49" s="42"/>
      <c r="D49" s="42"/>
      <c r="E49" s="42"/>
    </row>
    <row r="50" spans="1:5">
      <c r="A50" s="42"/>
      <c r="B50" s="42"/>
      <c r="C50" s="42"/>
      <c r="D50" s="42"/>
      <c r="E50" s="42"/>
    </row>
    <row r="51" ht="16" customHeight="1" spans="1:5">
      <c r="A51" s="42"/>
      <c r="B51" s="42"/>
      <c r="C51" s="42"/>
      <c r="D51" s="42"/>
      <c r="E51" s="42"/>
    </row>
    <row r="52" spans="1:5">
      <c r="A52" s="42"/>
      <c r="B52" s="42"/>
      <c r="C52" s="42"/>
      <c r="D52" s="42"/>
      <c r="E52" s="42"/>
    </row>
    <row r="53" spans="1:5">
      <c r="A53" s="42"/>
      <c r="B53" s="42"/>
      <c r="C53" s="42"/>
      <c r="D53" s="42"/>
      <c r="E53" s="42"/>
    </row>
    <row r="54" spans="1:5">
      <c r="A54" s="42"/>
      <c r="B54" s="42"/>
      <c r="C54" s="42"/>
      <c r="D54" s="42"/>
      <c r="E54" s="42"/>
    </row>
    <row r="55" spans="1:5">
      <c r="A55" s="42"/>
      <c r="B55" s="42"/>
      <c r="C55" s="42"/>
      <c r="D55" s="42"/>
      <c r="E55" s="42"/>
    </row>
    <row r="56" spans="1:5">
      <c r="A56" s="42"/>
      <c r="B56" s="42"/>
      <c r="C56" s="42"/>
      <c r="D56" s="42"/>
      <c r="E56" s="42"/>
    </row>
    <row r="57" spans="1:5">
      <c r="A57" s="42"/>
      <c r="B57" s="42"/>
      <c r="C57" s="42"/>
      <c r="D57" s="42"/>
      <c r="E57" s="42"/>
    </row>
    <row r="58" spans="1:5">
      <c r="A58" s="42"/>
      <c r="B58" s="42"/>
      <c r="C58" s="42"/>
      <c r="D58" s="42"/>
      <c r="E58" s="42"/>
    </row>
    <row r="59" spans="1:5">
      <c r="A59" s="42"/>
      <c r="B59" s="42"/>
      <c r="C59" s="42"/>
      <c r="D59" s="42"/>
      <c r="E59" s="42"/>
    </row>
    <row r="60" spans="1:5">
      <c r="A60" s="42"/>
      <c r="B60" s="42"/>
      <c r="C60" s="42"/>
      <c r="D60" s="42"/>
      <c r="E60" s="42"/>
    </row>
    <row r="61" spans="1:5">
      <c r="A61" s="42"/>
      <c r="B61" s="42"/>
      <c r="C61" s="42"/>
      <c r="D61" s="42"/>
      <c r="E61" s="42"/>
    </row>
    <row r="62" spans="1:5">
      <c r="A62" s="42"/>
      <c r="B62" s="42"/>
      <c r="C62" s="42"/>
      <c r="D62" s="42"/>
      <c r="E62" s="42"/>
    </row>
    <row r="63" spans="1:5">
      <c r="A63" s="42"/>
      <c r="B63" s="42"/>
      <c r="C63" s="42"/>
      <c r="D63" s="42"/>
      <c r="E63" s="42"/>
    </row>
  </sheetData>
  <mergeCells count="14">
    <mergeCell ref="A1:E1"/>
    <mergeCell ref="A33:E33"/>
    <mergeCell ref="B34:E34"/>
    <mergeCell ref="C35:E35"/>
    <mergeCell ref="C36:E36"/>
    <mergeCell ref="A37:E37"/>
    <mergeCell ref="A2:A3"/>
    <mergeCell ref="A4:A9"/>
    <mergeCell ref="A10:A13"/>
    <mergeCell ref="A14:A15"/>
    <mergeCell ref="A16:A19"/>
    <mergeCell ref="A20:A26"/>
    <mergeCell ref="A27:A32"/>
    <mergeCell ref="B2:B3"/>
  </mergeCells>
  <pageMargins left="0.0784722222222222" right="0.357638888888889" top="0.60625" bottom="0.212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workbookViewId="0">
      <pane ySplit="3" topLeftCell="A31" activePane="bottomLeft" state="frozen"/>
      <selection/>
      <selection pane="bottomLeft" activeCell="C42" sqref="C42:E42"/>
    </sheetView>
  </sheetViews>
  <sheetFormatPr defaultColWidth="9" defaultRowHeight="13.5" outlineLevelCol="4"/>
  <cols>
    <col min="1" max="1" width="12.9083333333333" style="1" customWidth="1"/>
    <col min="2" max="2" width="29.8166666666667" style="1" customWidth="1"/>
    <col min="3" max="3" width="17.275" style="1" customWidth="1"/>
    <col min="4" max="4" width="16.1833333333333" style="1" customWidth="1"/>
    <col min="5" max="5" width="16.725" style="1" customWidth="1"/>
    <col min="6" max="16384" width="9" style="1"/>
  </cols>
  <sheetData>
    <row r="1" s="1" customFormat="1" ht="39" customHeight="1" spans="1:5">
      <c r="A1" s="3" t="s">
        <v>50</v>
      </c>
      <c r="B1" s="4"/>
      <c r="C1" s="4"/>
      <c r="D1" s="4"/>
      <c r="E1" s="4"/>
    </row>
    <row r="2" s="1" customFormat="1" ht="27" spans="1:5">
      <c r="A2" s="5" t="s">
        <v>1</v>
      </c>
      <c r="B2" s="5" t="s">
        <v>2</v>
      </c>
      <c r="C2" s="6" t="s">
        <v>3</v>
      </c>
      <c r="D2" s="5" t="s">
        <v>4</v>
      </c>
      <c r="E2" s="6" t="s">
        <v>51</v>
      </c>
    </row>
    <row r="3" s="1" customFormat="1" spans="1:5">
      <c r="A3" s="5"/>
      <c r="B3" s="5"/>
      <c r="C3" s="5" t="s">
        <v>6</v>
      </c>
      <c r="D3" s="5" t="s">
        <v>7</v>
      </c>
      <c r="E3" s="5" t="s">
        <v>5</v>
      </c>
    </row>
    <row r="4" s="1" customFormat="1" ht="14.25" spans="1:5">
      <c r="A4" s="26" t="s">
        <v>52</v>
      </c>
      <c r="B4" s="17" t="s">
        <v>53</v>
      </c>
      <c r="C4" s="5">
        <f>11800-2000</f>
        <v>9800</v>
      </c>
      <c r="D4" s="5"/>
      <c r="E4" s="5" t="s">
        <v>54</v>
      </c>
    </row>
    <row r="5" s="1" customFormat="1" ht="14.25" spans="1:5">
      <c r="A5" s="23"/>
      <c r="B5" s="17" t="s">
        <v>10</v>
      </c>
      <c r="C5" s="5">
        <f>11800-2000</f>
        <v>9800</v>
      </c>
      <c r="D5" s="5">
        <v>1600</v>
      </c>
      <c r="E5" s="5">
        <v>700</v>
      </c>
    </row>
    <row r="6" s="1" customFormat="1" ht="14.25" spans="1:5">
      <c r="A6" s="23"/>
      <c r="B6" s="17" t="s">
        <v>11</v>
      </c>
      <c r="C6" s="5">
        <f>10800-1000</f>
        <v>9800</v>
      </c>
      <c r="D6" s="5">
        <v>1600</v>
      </c>
      <c r="E6" s="5">
        <v>700</v>
      </c>
    </row>
    <row r="7" s="1" customFormat="1" ht="14.25" spans="1:5">
      <c r="A7" s="23"/>
      <c r="B7" s="17" t="s">
        <v>12</v>
      </c>
      <c r="C7" s="5">
        <f>10800-1000</f>
        <v>9800</v>
      </c>
      <c r="D7" s="5">
        <v>1600</v>
      </c>
      <c r="E7" s="5">
        <v>700</v>
      </c>
    </row>
    <row r="8" s="1" customFormat="1" ht="14.25" spans="1:5">
      <c r="A8" s="27"/>
      <c r="B8" s="20" t="s">
        <v>14</v>
      </c>
      <c r="C8" s="21">
        <f>10800-1000</f>
        <v>9800</v>
      </c>
      <c r="D8" s="5">
        <v>1600</v>
      </c>
      <c r="E8" s="5">
        <v>700</v>
      </c>
    </row>
    <row r="9" s="1" customFormat="1" ht="14.25" spans="1:5">
      <c r="A9" s="22" t="s">
        <v>55</v>
      </c>
      <c r="B9" s="17" t="s">
        <v>56</v>
      </c>
      <c r="C9" s="21">
        <v>9500</v>
      </c>
      <c r="D9" s="5"/>
      <c r="E9" s="5" t="s">
        <v>57</v>
      </c>
    </row>
    <row r="10" s="1" customFormat="1" ht="14.25" spans="1:5">
      <c r="A10" s="23"/>
      <c r="B10" s="17" t="s">
        <v>17</v>
      </c>
      <c r="C10" s="21">
        <v>9500</v>
      </c>
      <c r="D10" s="5">
        <v>1600</v>
      </c>
      <c r="E10" s="5">
        <v>700</v>
      </c>
    </row>
    <row r="11" s="1" customFormat="1" ht="14.25" spans="1:5">
      <c r="A11" s="23"/>
      <c r="B11" s="17" t="s">
        <v>18</v>
      </c>
      <c r="C11" s="21">
        <v>9000</v>
      </c>
      <c r="D11" s="5">
        <v>1600</v>
      </c>
      <c r="E11" s="5">
        <v>700</v>
      </c>
    </row>
    <row r="12" s="1" customFormat="1" ht="14.25" spans="1:5">
      <c r="A12" s="23"/>
      <c r="B12" s="17" t="s">
        <v>58</v>
      </c>
      <c r="C12" s="21">
        <v>9900</v>
      </c>
      <c r="D12" s="5"/>
      <c r="E12" s="5" t="s">
        <v>59</v>
      </c>
    </row>
    <row r="13" s="1" customFormat="1" ht="14.25" spans="1:5">
      <c r="A13" s="23"/>
      <c r="B13" s="17" t="s">
        <v>19</v>
      </c>
      <c r="C13" s="21">
        <v>9900</v>
      </c>
      <c r="D13" s="5">
        <v>1600</v>
      </c>
      <c r="E13" s="5">
        <v>700</v>
      </c>
    </row>
    <row r="14" s="1" customFormat="1" ht="14.25" spans="1:5">
      <c r="A14" s="23"/>
      <c r="B14" s="17" t="s">
        <v>60</v>
      </c>
      <c r="C14" s="21">
        <v>9500</v>
      </c>
      <c r="D14" s="5"/>
      <c r="E14" s="5" t="s">
        <v>61</v>
      </c>
    </row>
    <row r="15" s="1" customFormat="1" ht="14.25" spans="1:5">
      <c r="A15" s="23"/>
      <c r="B15" s="17" t="s">
        <v>20</v>
      </c>
      <c r="C15" s="21">
        <v>9500</v>
      </c>
      <c r="D15" s="5">
        <v>1600</v>
      </c>
      <c r="E15" s="5">
        <v>700</v>
      </c>
    </row>
    <row r="16" s="1" customFormat="1" ht="14.25" spans="1:5">
      <c r="A16" s="23"/>
      <c r="B16" s="17" t="s">
        <v>62</v>
      </c>
      <c r="C16" s="21">
        <v>10200</v>
      </c>
      <c r="D16" s="5"/>
      <c r="E16" s="5" t="s">
        <v>63</v>
      </c>
    </row>
    <row r="17" s="1" customFormat="1" ht="14.25" spans="1:5">
      <c r="A17" s="23"/>
      <c r="B17" s="17" t="s">
        <v>25</v>
      </c>
      <c r="C17" s="21">
        <f>11200-1000</f>
        <v>10200</v>
      </c>
      <c r="D17" s="5">
        <v>1600</v>
      </c>
      <c r="E17" s="5">
        <v>700</v>
      </c>
    </row>
    <row r="18" s="1" customFormat="1" ht="14.25" spans="1:5">
      <c r="A18" s="23"/>
      <c r="B18" s="17" t="s">
        <v>64</v>
      </c>
      <c r="C18" s="21">
        <v>9000</v>
      </c>
      <c r="D18" s="5"/>
      <c r="E18" s="5" t="s">
        <v>65</v>
      </c>
    </row>
    <row r="19" s="1" customFormat="1" ht="14.25" spans="1:5">
      <c r="A19" s="23"/>
      <c r="B19" s="17" t="s">
        <v>22</v>
      </c>
      <c r="C19" s="21">
        <v>9000</v>
      </c>
      <c r="D19" s="5">
        <v>1600</v>
      </c>
      <c r="E19" s="5">
        <v>700</v>
      </c>
    </row>
    <row r="20" s="1" customFormat="1" ht="14.25" spans="1:5">
      <c r="A20" s="23"/>
      <c r="B20" s="17" t="s">
        <v>66</v>
      </c>
      <c r="C20" s="21">
        <v>9000</v>
      </c>
      <c r="D20" s="5"/>
      <c r="E20" s="5" t="s">
        <v>67</v>
      </c>
    </row>
    <row r="21" s="1" customFormat="1" ht="14.25" spans="1:5">
      <c r="A21" s="23"/>
      <c r="B21" s="17" t="s">
        <v>23</v>
      </c>
      <c r="C21" s="21">
        <v>9000</v>
      </c>
      <c r="D21" s="5">
        <v>1600</v>
      </c>
      <c r="E21" s="5">
        <v>700</v>
      </c>
    </row>
    <row r="22" s="1" customFormat="1" ht="14.25" spans="1:5">
      <c r="A22" s="23"/>
      <c r="B22" s="17" t="s">
        <v>26</v>
      </c>
      <c r="C22" s="21">
        <f>9500-500</f>
        <v>9000</v>
      </c>
      <c r="D22" s="5">
        <v>1600</v>
      </c>
      <c r="E22" s="5">
        <v>700</v>
      </c>
    </row>
    <row r="23" s="1" customFormat="1" ht="14.25" spans="1:5">
      <c r="A23" s="22" t="s">
        <v>68</v>
      </c>
      <c r="B23" s="17" t="s">
        <v>69</v>
      </c>
      <c r="C23" s="21">
        <v>9900</v>
      </c>
      <c r="D23" s="5">
        <v>1600</v>
      </c>
      <c r="E23" s="5">
        <v>700</v>
      </c>
    </row>
    <row r="24" s="1" customFormat="1" ht="14.25" spans="1:5">
      <c r="A24" s="23"/>
      <c r="B24" s="24" t="s">
        <v>70</v>
      </c>
      <c r="C24" s="21">
        <v>9900</v>
      </c>
      <c r="D24" s="5"/>
      <c r="E24" s="5" t="s">
        <v>71</v>
      </c>
    </row>
    <row r="25" s="1" customFormat="1" ht="14.25" spans="1:5">
      <c r="A25" s="23"/>
      <c r="B25" s="24" t="s">
        <v>34</v>
      </c>
      <c r="C25" s="21">
        <v>9900</v>
      </c>
      <c r="D25" s="5">
        <v>1600</v>
      </c>
      <c r="E25" s="5">
        <v>700</v>
      </c>
    </row>
    <row r="26" s="1" customFormat="1" ht="14.25" spans="1:5">
      <c r="A26" s="23"/>
      <c r="B26" s="17" t="s">
        <v>32</v>
      </c>
      <c r="C26" s="21">
        <v>10200</v>
      </c>
      <c r="D26" s="5">
        <v>1600</v>
      </c>
      <c r="E26" s="5">
        <v>700</v>
      </c>
    </row>
    <row r="27" s="1" customFormat="1" ht="14.25" spans="1:5">
      <c r="A27" s="23"/>
      <c r="B27" s="17" t="s">
        <v>33</v>
      </c>
      <c r="C27" s="21">
        <v>9900</v>
      </c>
      <c r="D27" s="5">
        <v>1600</v>
      </c>
      <c r="E27" s="5">
        <v>700</v>
      </c>
    </row>
    <row r="28" s="1" customFormat="1" ht="14.25" spans="1:5">
      <c r="A28" s="23"/>
      <c r="B28" s="17" t="s">
        <v>72</v>
      </c>
      <c r="C28" s="21">
        <v>9500</v>
      </c>
      <c r="D28" s="5"/>
      <c r="E28" s="5" t="s">
        <v>73</v>
      </c>
    </row>
    <row r="29" s="1" customFormat="1" ht="14.25" spans="1:5">
      <c r="A29" s="23"/>
      <c r="B29" s="17" t="s">
        <v>27</v>
      </c>
      <c r="C29" s="21">
        <v>9500</v>
      </c>
      <c r="D29" s="5">
        <v>1600</v>
      </c>
      <c r="E29" s="5">
        <v>700</v>
      </c>
    </row>
    <row r="30" s="1" customFormat="1" ht="14.25" spans="1:5">
      <c r="A30" s="23"/>
      <c r="B30" s="17" t="s">
        <v>74</v>
      </c>
      <c r="C30" s="21">
        <v>9500</v>
      </c>
      <c r="D30" s="5">
        <v>1600</v>
      </c>
      <c r="E30" s="5">
        <v>700</v>
      </c>
    </row>
    <row r="31" s="1" customFormat="1" ht="14.25" spans="1:5">
      <c r="A31" s="16" t="s">
        <v>75</v>
      </c>
      <c r="B31" s="17" t="s">
        <v>76</v>
      </c>
      <c r="C31" s="21">
        <v>10000</v>
      </c>
      <c r="D31" s="5"/>
      <c r="E31" s="5" t="s">
        <v>77</v>
      </c>
    </row>
    <row r="32" s="1" customFormat="1" ht="14.25" spans="1:5">
      <c r="A32" s="16"/>
      <c r="B32" s="17" t="s">
        <v>41</v>
      </c>
      <c r="C32" s="21">
        <v>10000</v>
      </c>
      <c r="D32" s="5">
        <v>1600</v>
      </c>
      <c r="E32" s="5">
        <v>700</v>
      </c>
    </row>
    <row r="33" s="1" customFormat="1" ht="14.25" spans="1:5">
      <c r="A33" s="16"/>
      <c r="B33" s="17" t="s">
        <v>78</v>
      </c>
      <c r="C33" s="21">
        <v>9500</v>
      </c>
      <c r="D33" s="5"/>
      <c r="E33" s="5" t="s">
        <v>79</v>
      </c>
    </row>
    <row r="34" s="1" customFormat="1" ht="14.25" spans="1:5">
      <c r="A34" s="19"/>
      <c r="B34" s="17" t="s">
        <v>40</v>
      </c>
      <c r="C34" s="21">
        <f>10000-500</f>
        <v>9500</v>
      </c>
      <c r="D34" s="5">
        <v>1600</v>
      </c>
      <c r="E34" s="5">
        <v>700</v>
      </c>
    </row>
    <row r="35" s="1" customFormat="1" ht="14.25" spans="1:5">
      <c r="A35" s="19"/>
      <c r="B35" s="17" t="s">
        <v>31</v>
      </c>
      <c r="C35" s="21">
        <v>10000</v>
      </c>
      <c r="D35" s="5">
        <v>1600</v>
      </c>
      <c r="E35" s="5">
        <v>700</v>
      </c>
    </row>
    <row r="36" s="1" customFormat="1" ht="14.25" spans="1:5">
      <c r="A36" s="19"/>
      <c r="B36" s="17" t="s">
        <v>38</v>
      </c>
      <c r="C36" s="21">
        <v>10200</v>
      </c>
      <c r="D36" s="5">
        <v>1600</v>
      </c>
      <c r="E36" s="5">
        <v>700</v>
      </c>
    </row>
    <row r="37" s="1" customFormat="1" ht="14.25" spans="1:5">
      <c r="A37" s="19"/>
      <c r="B37" s="17" t="s">
        <v>39</v>
      </c>
      <c r="C37" s="21">
        <f>10000-500</f>
        <v>9500</v>
      </c>
      <c r="D37" s="5">
        <v>1600</v>
      </c>
      <c r="E37" s="5">
        <v>700</v>
      </c>
    </row>
    <row r="38" s="1" customFormat="1" spans="1:5">
      <c r="A38" s="22"/>
      <c r="B38" s="28" t="s">
        <v>42</v>
      </c>
      <c r="C38" s="5">
        <v>9500</v>
      </c>
      <c r="D38" s="5">
        <v>1600</v>
      </c>
      <c r="E38" s="5">
        <v>700</v>
      </c>
    </row>
    <row r="39" ht="40" customHeight="1" spans="1:5">
      <c r="A39" s="12" t="s">
        <v>80</v>
      </c>
      <c r="B39" s="13"/>
      <c r="C39" s="13"/>
      <c r="D39" s="13"/>
      <c r="E39" s="13"/>
    </row>
    <row r="40" ht="61" customHeight="1" spans="1:5">
      <c r="A40" s="5" t="s">
        <v>45</v>
      </c>
      <c r="B40" s="12" t="s">
        <v>46</v>
      </c>
      <c r="C40" s="13"/>
      <c r="D40" s="13"/>
      <c r="E40" s="13"/>
    </row>
    <row r="41" ht="29" customHeight="1" spans="3:5">
      <c r="C41" s="14" t="s">
        <v>47</v>
      </c>
      <c r="D41" s="14"/>
      <c r="E41" s="14"/>
    </row>
    <row r="42" ht="14.25" spans="3:5">
      <c r="C42" s="14" t="s">
        <v>48</v>
      </c>
      <c r="D42" s="14"/>
      <c r="E42" s="14"/>
    </row>
  </sheetData>
  <autoFilter xmlns:etc="http://www.wps.cn/officeDocument/2017/etCustomData" ref="A3:E42" etc:filterBottomFollowUsedRange="0">
    <extLst/>
  </autoFilter>
  <mergeCells count="11">
    <mergeCell ref="A1:E1"/>
    <mergeCell ref="A39:E39"/>
    <mergeCell ref="B40:E40"/>
    <mergeCell ref="C41:E41"/>
    <mergeCell ref="C42:E42"/>
    <mergeCell ref="A2:A3"/>
    <mergeCell ref="A4:A8"/>
    <mergeCell ref="A9:A22"/>
    <mergeCell ref="A23:A30"/>
    <mergeCell ref="A31:A38"/>
    <mergeCell ref="B2:B3"/>
  </mergeCells>
  <pageMargins left="0.503472222222222" right="0.503472222222222" top="0.357638888888889" bottom="0.35763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workbookViewId="0">
      <pane ySplit="3" topLeftCell="A26" activePane="bottomLeft" state="frozen"/>
      <selection/>
      <selection pane="bottomLeft" activeCell="A4" sqref="A4:E27"/>
    </sheetView>
  </sheetViews>
  <sheetFormatPr defaultColWidth="9" defaultRowHeight="13.5" outlineLevelCol="4"/>
  <cols>
    <col min="1" max="1" width="12.275" style="2" customWidth="1"/>
    <col min="2" max="2" width="23" style="1" customWidth="1"/>
    <col min="3" max="3" width="18" style="1" customWidth="1"/>
    <col min="4" max="4" width="15" style="1" customWidth="1"/>
    <col min="5" max="5" width="23.1833333333333" style="1" customWidth="1"/>
    <col min="6" max="16384" width="9" style="1"/>
  </cols>
  <sheetData>
    <row r="1" s="1" customFormat="1" ht="43" customHeight="1" spans="1:5">
      <c r="A1" s="3" t="s">
        <v>81</v>
      </c>
      <c r="B1" s="4"/>
      <c r="C1" s="4"/>
      <c r="D1" s="4"/>
      <c r="E1" s="4"/>
    </row>
    <row r="2" s="1" customFormat="1" ht="27" spans="1:5">
      <c r="A2" s="5" t="s">
        <v>1</v>
      </c>
      <c r="B2" s="5" t="s">
        <v>2</v>
      </c>
      <c r="C2" s="5" t="s">
        <v>3</v>
      </c>
      <c r="D2" s="5" t="s">
        <v>4</v>
      </c>
      <c r="E2" s="6" t="s">
        <v>82</v>
      </c>
    </row>
    <row r="3" s="1" customFormat="1" spans="1:5">
      <c r="A3" s="5"/>
      <c r="B3" s="5"/>
      <c r="C3" s="5" t="s">
        <v>6</v>
      </c>
      <c r="D3" s="5" t="s">
        <v>7</v>
      </c>
      <c r="E3" s="5" t="s">
        <v>5</v>
      </c>
    </row>
    <row r="4" s="1" customFormat="1" ht="20" customHeight="1" spans="1:5">
      <c r="A4" s="16" t="s">
        <v>52</v>
      </c>
      <c r="B4" s="17" t="s">
        <v>10</v>
      </c>
      <c r="C4" s="5">
        <f>10800-1000</f>
        <v>9800</v>
      </c>
      <c r="D4" s="5"/>
      <c r="E4" s="18">
        <v>823</v>
      </c>
    </row>
    <row r="5" s="1" customFormat="1" ht="20" customHeight="1" spans="1:5">
      <c r="A5" s="19"/>
      <c r="B5" s="17" t="s">
        <v>11</v>
      </c>
      <c r="C5" s="5">
        <f>10800-1000</f>
        <v>9800</v>
      </c>
      <c r="D5" s="5"/>
      <c r="E5" s="18">
        <v>813.7</v>
      </c>
    </row>
    <row r="6" s="1" customFormat="1" ht="20" customHeight="1" spans="1:5">
      <c r="A6" s="19"/>
      <c r="B6" s="17" t="s">
        <v>12</v>
      </c>
      <c r="C6" s="5">
        <f>10800-1000</f>
        <v>9800</v>
      </c>
      <c r="D6" s="5"/>
      <c r="E6" s="18">
        <v>802.2</v>
      </c>
    </row>
    <row r="7" s="1" customFormat="1" ht="20" customHeight="1" spans="1:5">
      <c r="A7" s="19"/>
      <c r="B7" s="20" t="s">
        <v>13</v>
      </c>
      <c r="C7" s="21">
        <v>10200</v>
      </c>
      <c r="D7" s="5"/>
      <c r="E7" s="18">
        <v>512.8</v>
      </c>
    </row>
    <row r="8" s="1" customFormat="1" ht="20" customHeight="1" spans="1:5">
      <c r="A8" s="19" t="s">
        <v>55</v>
      </c>
      <c r="B8" s="17" t="s">
        <v>17</v>
      </c>
      <c r="C8" s="21">
        <v>9500</v>
      </c>
      <c r="D8" s="5"/>
      <c r="E8" s="18">
        <v>53.6</v>
      </c>
    </row>
    <row r="9" s="1" customFormat="1" ht="20" customHeight="1" spans="1:5">
      <c r="A9" s="19"/>
      <c r="B9" s="17" t="s">
        <v>18</v>
      </c>
      <c r="C9" s="21">
        <v>9000</v>
      </c>
      <c r="D9" s="5"/>
      <c r="E9" s="18">
        <v>146.6</v>
      </c>
    </row>
    <row r="10" s="1" customFormat="1" ht="20" customHeight="1" spans="1:5">
      <c r="A10" s="19"/>
      <c r="B10" s="17" t="s">
        <v>19</v>
      </c>
      <c r="C10" s="21">
        <v>9900</v>
      </c>
      <c r="D10" s="5"/>
      <c r="E10" s="18">
        <v>245.5</v>
      </c>
    </row>
    <row r="11" s="1" customFormat="1" ht="20" customHeight="1" spans="1:5">
      <c r="A11" s="19"/>
      <c r="B11" s="17" t="s">
        <v>20</v>
      </c>
      <c r="C11" s="21">
        <f>9500-1000</f>
        <v>8500</v>
      </c>
      <c r="D11" s="5"/>
      <c r="E11" s="18">
        <v>48.5</v>
      </c>
    </row>
    <row r="12" s="1" customFormat="1" ht="20" customHeight="1" spans="1:5">
      <c r="A12" s="19"/>
      <c r="B12" s="17" t="s">
        <v>25</v>
      </c>
      <c r="C12" s="21">
        <v>10200</v>
      </c>
      <c r="D12" s="5"/>
      <c r="E12" s="18">
        <v>316.3</v>
      </c>
    </row>
    <row r="13" s="1" customFormat="1" ht="20" customHeight="1" spans="1:5">
      <c r="A13" s="19"/>
      <c r="B13" s="17" t="s">
        <v>22</v>
      </c>
      <c r="C13" s="21">
        <v>9000</v>
      </c>
      <c r="D13" s="5"/>
      <c r="E13" s="18">
        <v>432.5</v>
      </c>
    </row>
    <row r="14" s="1" customFormat="1" ht="20" customHeight="1" spans="1:5">
      <c r="A14" s="19"/>
      <c r="B14" s="17" t="s">
        <v>23</v>
      </c>
      <c r="C14" s="21">
        <v>9000</v>
      </c>
      <c r="D14" s="5"/>
      <c r="E14" s="18">
        <v>326.1</v>
      </c>
    </row>
    <row r="15" s="1" customFormat="1" ht="20" customHeight="1" spans="1:5">
      <c r="A15" s="22" t="s">
        <v>68</v>
      </c>
      <c r="B15" s="17" t="s">
        <v>69</v>
      </c>
      <c r="C15" s="21">
        <v>9900</v>
      </c>
      <c r="D15" s="5"/>
      <c r="E15" s="18">
        <v>263</v>
      </c>
    </row>
    <row r="16" s="1" customFormat="1" ht="20" customHeight="1" spans="1:5">
      <c r="A16" s="23"/>
      <c r="B16" s="24" t="s">
        <v>34</v>
      </c>
      <c r="C16" s="21">
        <v>9900</v>
      </c>
      <c r="D16" s="5"/>
      <c r="E16" s="18">
        <v>340.9</v>
      </c>
    </row>
    <row r="17" s="1" customFormat="1" ht="20" customHeight="1" spans="1:5">
      <c r="A17" s="23"/>
      <c r="B17" s="17" t="s">
        <v>32</v>
      </c>
      <c r="C17" s="21">
        <f>10200-1200</f>
        <v>9000</v>
      </c>
      <c r="D17" s="5"/>
      <c r="E17" s="18">
        <v>294.1</v>
      </c>
    </row>
    <row r="18" s="1" customFormat="1" ht="20" customHeight="1" spans="1:5">
      <c r="A18" s="23"/>
      <c r="B18" s="17" t="s">
        <v>33</v>
      </c>
      <c r="C18" s="21">
        <v>9900</v>
      </c>
      <c r="D18" s="5"/>
      <c r="E18" s="18">
        <v>280.7</v>
      </c>
    </row>
    <row r="19" s="1" customFormat="1" ht="20" customHeight="1" spans="1:5">
      <c r="A19" s="23"/>
      <c r="B19" s="17" t="s">
        <v>27</v>
      </c>
      <c r="C19" s="21">
        <v>9500</v>
      </c>
      <c r="D19" s="5"/>
      <c r="E19" s="18">
        <v>326.5</v>
      </c>
    </row>
    <row r="20" s="1" customFormat="1" ht="20" customHeight="1" spans="1:5">
      <c r="A20" s="23"/>
      <c r="B20" s="17" t="s">
        <v>74</v>
      </c>
      <c r="C20" s="21">
        <f>9500-500</f>
        <v>9000</v>
      </c>
      <c r="D20" s="5"/>
      <c r="E20" s="18">
        <v>258.9</v>
      </c>
    </row>
    <row r="21" s="1" customFormat="1" ht="20" customHeight="1" spans="1:5">
      <c r="A21" s="19" t="s">
        <v>83</v>
      </c>
      <c r="B21" s="17" t="s">
        <v>84</v>
      </c>
      <c r="C21" s="21">
        <v>10000</v>
      </c>
      <c r="D21" s="5"/>
      <c r="E21" s="18">
        <v>325.9</v>
      </c>
    </row>
    <row r="22" s="1" customFormat="1" ht="20" customHeight="1" spans="1:5">
      <c r="A22" s="19"/>
      <c r="B22" s="17" t="s">
        <v>41</v>
      </c>
      <c r="C22" s="21">
        <v>10000</v>
      </c>
      <c r="D22" s="5"/>
      <c r="E22" s="18">
        <v>353.9</v>
      </c>
    </row>
    <row r="23" s="1" customFormat="1" ht="20" customHeight="1" spans="1:5">
      <c r="A23" s="19"/>
      <c r="B23" s="17" t="s">
        <v>40</v>
      </c>
      <c r="C23" s="21">
        <v>9000</v>
      </c>
      <c r="D23" s="5"/>
      <c r="E23" s="18">
        <v>448.5</v>
      </c>
    </row>
    <row r="24" s="1" customFormat="1" ht="20" customHeight="1" spans="1:5">
      <c r="A24" s="19"/>
      <c r="B24" s="17" t="s">
        <v>31</v>
      </c>
      <c r="C24" s="21">
        <v>10000</v>
      </c>
      <c r="D24" s="5"/>
      <c r="E24" s="18">
        <v>267.9</v>
      </c>
    </row>
    <row r="25" s="1" customFormat="1" ht="20" customHeight="1" spans="1:5">
      <c r="A25" s="19"/>
      <c r="B25" s="17" t="s">
        <v>38</v>
      </c>
      <c r="C25" s="21">
        <f>10200-1200</f>
        <v>9000</v>
      </c>
      <c r="D25" s="5"/>
      <c r="E25" s="18">
        <v>381.3</v>
      </c>
    </row>
    <row r="26" s="1" customFormat="1" ht="20" customHeight="1" spans="1:5">
      <c r="A26" s="19"/>
      <c r="B26" s="17" t="s">
        <v>39</v>
      </c>
      <c r="C26" s="21">
        <v>9000</v>
      </c>
      <c r="D26" s="5"/>
      <c r="E26" s="18">
        <v>243.8</v>
      </c>
    </row>
    <row r="27" s="1" customFormat="1" ht="20" customHeight="1" spans="1:5">
      <c r="A27" s="19"/>
      <c r="B27" s="25" t="s">
        <v>42</v>
      </c>
      <c r="C27" s="5">
        <v>9500</v>
      </c>
      <c r="D27" s="5"/>
      <c r="E27" s="18">
        <v>232.1</v>
      </c>
    </row>
    <row r="28" ht="66" customHeight="1" spans="1:5">
      <c r="A28" s="12" t="s">
        <v>80</v>
      </c>
      <c r="B28" s="13"/>
      <c r="C28" s="13"/>
      <c r="D28" s="13"/>
      <c r="E28" s="13"/>
    </row>
    <row r="29" ht="60" customHeight="1" spans="1:5">
      <c r="A29" s="5" t="s">
        <v>45</v>
      </c>
      <c r="B29" s="12" t="s">
        <v>46</v>
      </c>
      <c r="C29" s="13"/>
      <c r="D29" s="13"/>
      <c r="E29" s="13"/>
    </row>
    <row r="30" ht="14.25" spans="3:5">
      <c r="C30" s="14" t="s">
        <v>47</v>
      </c>
      <c r="D30" s="14"/>
      <c r="E30" s="14"/>
    </row>
    <row r="31" ht="14.25" spans="3:5">
      <c r="C31" s="14" t="s">
        <v>48</v>
      </c>
      <c r="D31" s="14"/>
      <c r="E31" s="14"/>
    </row>
  </sheetData>
  <autoFilter xmlns:etc="http://www.wps.cn/officeDocument/2017/etCustomData" ref="A3:E31" etc:filterBottomFollowUsedRange="0">
    <extLst/>
  </autoFilter>
  <mergeCells count="11">
    <mergeCell ref="A1:E1"/>
    <mergeCell ref="A28:E28"/>
    <mergeCell ref="B29:E29"/>
    <mergeCell ref="C30:E30"/>
    <mergeCell ref="C31:E31"/>
    <mergeCell ref="A2:A3"/>
    <mergeCell ref="A4:A7"/>
    <mergeCell ref="A8:A14"/>
    <mergeCell ref="A15:A20"/>
    <mergeCell ref="A21:A27"/>
    <mergeCell ref="B2:B3"/>
  </mergeCells>
  <pageMargins left="0.503472222222222" right="0.503472222222222" top="0.554861111111111" bottom="0.35763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tabSelected="1" workbookViewId="0">
      <pane ySplit="3" topLeftCell="A4" activePane="bottomLeft" state="frozen"/>
      <selection/>
      <selection pane="bottomLeft" activeCell="E25" sqref="E25"/>
    </sheetView>
  </sheetViews>
  <sheetFormatPr defaultColWidth="9" defaultRowHeight="13.5" outlineLevelCol="4"/>
  <cols>
    <col min="1" max="1" width="12.275" style="2" customWidth="1"/>
    <col min="2" max="2" width="24.8166666666667" style="1" customWidth="1"/>
    <col min="3" max="3" width="18" style="1" customWidth="1"/>
    <col min="4" max="4" width="12.525" style="1" customWidth="1"/>
    <col min="5" max="5" width="30.1083333333333" style="1" customWidth="1"/>
    <col min="6" max="16384" width="9" style="1"/>
  </cols>
  <sheetData>
    <row r="1" s="1" customFormat="1" ht="52" customHeight="1" spans="1:5">
      <c r="A1" s="3" t="s">
        <v>85</v>
      </c>
      <c r="B1" s="4"/>
      <c r="C1" s="4"/>
      <c r="D1" s="4"/>
      <c r="E1" s="4"/>
    </row>
    <row r="2" s="1" customFormat="1" spans="1:5">
      <c r="A2" s="5" t="s">
        <v>1</v>
      </c>
      <c r="B2" s="6" t="s">
        <v>86</v>
      </c>
      <c r="C2" s="5" t="s">
        <v>3</v>
      </c>
      <c r="D2" s="5" t="s">
        <v>4</v>
      </c>
      <c r="E2" s="6" t="s">
        <v>5</v>
      </c>
    </row>
    <row r="3" s="1" customFormat="1" ht="24" customHeight="1" spans="1:5">
      <c r="A3" s="5"/>
      <c r="B3" s="5"/>
      <c r="C3" s="5" t="s">
        <v>87</v>
      </c>
      <c r="D3" s="5" t="s">
        <v>87</v>
      </c>
      <c r="E3" s="7" t="s">
        <v>88</v>
      </c>
    </row>
    <row r="4" s="1" customFormat="1" ht="23" customHeight="1" spans="1:5">
      <c r="A4" s="5" t="s">
        <v>89</v>
      </c>
      <c r="B4" s="8" t="s">
        <v>90</v>
      </c>
      <c r="C4" s="9">
        <v>2500</v>
      </c>
      <c r="D4" s="5">
        <v>900</v>
      </c>
      <c r="E4" s="5">
        <v>350</v>
      </c>
    </row>
    <row r="5" s="1" customFormat="1" ht="23" customHeight="1" spans="1:5">
      <c r="A5" s="5"/>
      <c r="B5" s="10" t="s">
        <v>91</v>
      </c>
      <c r="C5" s="9">
        <v>2500</v>
      </c>
      <c r="D5" s="5">
        <v>900</v>
      </c>
      <c r="E5" s="5">
        <v>350</v>
      </c>
    </row>
    <row r="6" s="1" customFormat="1" ht="23" customHeight="1" spans="1:5">
      <c r="A6" s="5"/>
      <c r="B6" s="10" t="s">
        <v>92</v>
      </c>
      <c r="C6" s="5">
        <v>3500</v>
      </c>
      <c r="D6" s="5">
        <v>900</v>
      </c>
      <c r="E6" s="5">
        <v>350</v>
      </c>
    </row>
    <row r="7" s="1" customFormat="1" ht="23" customHeight="1" spans="1:5">
      <c r="A7" s="5"/>
      <c r="B7" s="11" t="s">
        <v>93</v>
      </c>
      <c r="C7" s="9">
        <v>2500</v>
      </c>
      <c r="D7" s="5">
        <v>900</v>
      </c>
      <c r="E7" s="5">
        <v>350</v>
      </c>
    </row>
    <row r="8" s="1" customFormat="1" ht="23" customHeight="1" spans="1:5">
      <c r="A8" s="5"/>
      <c r="B8" s="11" t="s">
        <v>94</v>
      </c>
      <c r="C8" s="9">
        <v>2500</v>
      </c>
      <c r="D8" s="5">
        <v>900</v>
      </c>
      <c r="E8" s="5">
        <v>350</v>
      </c>
    </row>
    <row r="9" s="1" customFormat="1" ht="23" customHeight="1" spans="1:5">
      <c r="A9" s="5"/>
      <c r="B9" s="11" t="s">
        <v>95</v>
      </c>
      <c r="C9" s="9">
        <v>2500</v>
      </c>
      <c r="D9" s="5">
        <v>900</v>
      </c>
      <c r="E9" s="5">
        <v>350</v>
      </c>
    </row>
    <row r="10" s="1" customFormat="1" ht="23" customHeight="1" spans="1:5">
      <c r="A10" s="5"/>
      <c r="B10" s="11" t="s">
        <v>96</v>
      </c>
      <c r="C10" s="9">
        <v>2500</v>
      </c>
      <c r="D10" s="5">
        <v>900</v>
      </c>
      <c r="E10" s="5">
        <v>350</v>
      </c>
    </row>
    <row r="11" s="1" customFormat="1" ht="23" customHeight="1" spans="1:5">
      <c r="A11" s="5"/>
      <c r="B11" s="11" t="s">
        <v>97</v>
      </c>
      <c r="C11" s="9">
        <v>2500</v>
      </c>
      <c r="D11" s="5">
        <v>900</v>
      </c>
      <c r="E11" s="5">
        <v>350</v>
      </c>
    </row>
    <row r="12" s="1" customFormat="1" ht="23" customHeight="1" spans="1:5">
      <c r="A12" s="5"/>
      <c r="B12" s="11" t="s">
        <v>98</v>
      </c>
      <c r="C12" s="9">
        <v>2500</v>
      </c>
      <c r="D12" s="5">
        <v>900</v>
      </c>
      <c r="E12" s="5">
        <v>350</v>
      </c>
    </row>
    <row r="13" s="1" customFormat="1" ht="23" customHeight="1" spans="1:5">
      <c r="A13" s="5"/>
      <c r="B13" s="11" t="s">
        <v>99</v>
      </c>
      <c r="C13" s="9">
        <v>2500</v>
      </c>
      <c r="D13" s="5">
        <v>900</v>
      </c>
      <c r="E13" s="5">
        <v>350</v>
      </c>
    </row>
    <row r="14" s="1" customFormat="1" ht="23" customHeight="1" spans="1:5">
      <c r="A14" s="5"/>
      <c r="B14" s="11" t="s">
        <v>100</v>
      </c>
      <c r="C14" s="9">
        <v>2500</v>
      </c>
      <c r="D14" s="5">
        <v>900</v>
      </c>
      <c r="E14" s="5">
        <v>350</v>
      </c>
    </row>
    <row r="15" s="1" customFormat="1" ht="23" customHeight="1" spans="1:5">
      <c r="A15" s="5"/>
      <c r="B15" s="11" t="s">
        <v>101</v>
      </c>
      <c r="C15" s="9">
        <v>2500</v>
      </c>
      <c r="D15" s="5">
        <v>900</v>
      </c>
      <c r="E15" s="5">
        <v>350</v>
      </c>
    </row>
    <row r="16" s="1" customFormat="1" ht="23" customHeight="1" spans="1:5">
      <c r="A16" s="5"/>
      <c r="B16" s="11" t="s">
        <v>22</v>
      </c>
      <c r="C16" s="9">
        <v>2500</v>
      </c>
      <c r="D16" s="5">
        <v>900</v>
      </c>
      <c r="E16" s="5">
        <v>350</v>
      </c>
    </row>
    <row r="17" s="1" customFormat="1" ht="23" customHeight="1" spans="1:5">
      <c r="A17" s="5"/>
      <c r="B17" s="11" t="s">
        <v>102</v>
      </c>
      <c r="C17" s="9">
        <v>2500</v>
      </c>
      <c r="D17" s="5">
        <v>900</v>
      </c>
      <c r="E17" s="5">
        <v>350</v>
      </c>
    </row>
    <row r="18" s="1" customFormat="1" ht="23" customHeight="1" spans="1:5">
      <c r="A18" s="5"/>
      <c r="B18" s="11" t="s">
        <v>103</v>
      </c>
      <c r="C18" s="9">
        <v>2500</v>
      </c>
      <c r="D18" s="5">
        <v>900</v>
      </c>
      <c r="E18" s="5">
        <v>350</v>
      </c>
    </row>
    <row r="19" s="1" customFormat="1" ht="66" hidden="1" customHeight="1" spans="1:5">
      <c r="A19" s="12" t="s">
        <v>80</v>
      </c>
      <c r="B19" s="13"/>
      <c r="C19" s="13"/>
      <c r="D19" s="13"/>
      <c r="E19" s="13"/>
    </row>
    <row r="20" s="1" customFormat="1" ht="60" hidden="1" customHeight="1" spans="1:5">
      <c r="A20" s="5" t="s">
        <v>45</v>
      </c>
      <c r="B20" s="12" t="s">
        <v>46</v>
      </c>
      <c r="C20" s="13"/>
      <c r="D20" s="13"/>
      <c r="E20" s="13"/>
    </row>
    <row r="21" s="1" customFormat="1" ht="14.25" hidden="1" spans="1:5">
      <c r="A21" s="2"/>
      <c r="C21" s="14" t="s">
        <v>47</v>
      </c>
      <c r="D21" s="14"/>
      <c r="E21" s="14"/>
    </row>
    <row r="22" s="1" customFormat="1" ht="14.25" hidden="1" spans="1:5">
      <c r="A22" s="2"/>
      <c r="C22" s="14" t="s">
        <v>48</v>
      </c>
      <c r="D22" s="14"/>
      <c r="E22" s="14"/>
    </row>
    <row r="23" s="1" customFormat="1" hidden="1" spans="1:1">
      <c r="A23" s="2"/>
    </row>
    <row r="24" s="1" customFormat="1" ht="44" customHeight="1" spans="1:5">
      <c r="A24" s="15" t="s">
        <v>49</v>
      </c>
      <c r="B24" s="15"/>
      <c r="C24" s="15"/>
      <c r="D24" s="15"/>
      <c r="E24" s="15"/>
    </row>
    <row r="25" s="1" customFormat="1" spans="1:1">
      <c r="A25" s="2"/>
    </row>
    <row r="26" s="1" customFormat="1" spans="1:1">
      <c r="A26" s="2"/>
    </row>
    <row r="27" s="1" customFormat="1" spans="1:1">
      <c r="A27" s="2"/>
    </row>
    <row r="28" s="1" customFormat="1" spans="1:1">
      <c r="A28" s="2"/>
    </row>
    <row r="29" s="1" customFormat="1" spans="1:1">
      <c r="A29" s="2"/>
    </row>
    <row r="30" s="1" customFormat="1" spans="1:1">
      <c r="A30" s="2"/>
    </row>
    <row r="31" s="1" customFormat="1" spans="1:1">
      <c r="A31" s="2"/>
    </row>
    <row r="32" s="1" customFormat="1" spans="1:1">
      <c r="A32" s="2"/>
    </row>
    <row r="33" s="1" customFormat="1" spans="1:1">
      <c r="A33" s="2"/>
    </row>
    <row r="34" s="1" customFormat="1" spans="1:1">
      <c r="A34" s="2"/>
    </row>
    <row r="35" s="1" customFormat="1" spans="1:1">
      <c r="A35" s="2"/>
    </row>
    <row r="36" s="1" customFormat="1" spans="1:1">
      <c r="A36" s="2"/>
    </row>
    <row r="37" s="1" customFormat="1" spans="1:1">
      <c r="A37" s="2"/>
    </row>
    <row r="38" s="1" customFormat="1" spans="1:1">
      <c r="A38" s="2"/>
    </row>
    <row r="39" s="1" customFormat="1" spans="1:1">
      <c r="A39" s="2"/>
    </row>
    <row r="40" s="1" customFormat="1" spans="1:1">
      <c r="A40" s="2"/>
    </row>
    <row r="41" s="1" customFormat="1" spans="1:1">
      <c r="A41" s="2"/>
    </row>
    <row r="42" s="1" customFormat="1" spans="1:1">
      <c r="A42" s="2"/>
    </row>
    <row r="43" s="1" customFormat="1" spans="1:1">
      <c r="A43" s="2"/>
    </row>
    <row r="44" s="1" customFormat="1" spans="1:1">
      <c r="A44" s="2"/>
    </row>
    <row r="45" s="1" customFormat="1" spans="1:1">
      <c r="A45" s="2"/>
    </row>
    <row r="46" s="1" customFormat="1" spans="1:1">
      <c r="A46" s="2"/>
    </row>
    <row r="47" s="1" customFormat="1" spans="1:1">
      <c r="A47" s="2"/>
    </row>
    <row r="48" s="1" customFormat="1" spans="1:1">
      <c r="A48" s="2"/>
    </row>
    <row r="49" s="1" customFormat="1" spans="1:1">
      <c r="A49" s="2"/>
    </row>
    <row r="50" s="1" customFormat="1" spans="1:1">
      <c r="A50" s="2"/>
    </row>
    <row r="51" s="1" customFormat="1" spans="1:1">
      <c r="A51" s="2"/>
    </row>
    <row r="52" s="1" customFormat="1" spans="1:1">
      <c r="A52" s="2"/>
    </row>
    <row r="53" s="1" customFormat="1" spans="1:1">
      <c r="A53" s="2"/>
    </row>
    <row r="54" s="1" customFormat="1" spans="1:1">
      <c r="A54" s="2"/>
    </row>
  </sheetData>
  <mergeCells count="9">
    <mergeCell ref="A1:E1"/>
    <mergeCell ref="A19:E19"/>
    <mergeCell ref="B20:E20"/>
    <mergeCell ref="C21:E21"/>
    <mergeCell ref="C22:E22"/>
    <mergeCell ref="A24:E24"/>
    <mergeCell ref="A2:A3"/>
    <mergeCell ref="A4:A18"/>
    <mergeCell ref="B2:B3"/>
  </mergeCells>
  <pageMargins left="0.275" right="0.357638888888889" top="0.409027777777778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2025级高职</vt:lpstr>
      <vt:lpstr>2023级高职</vt:lpstr>
      <vt:lpstr>2022级高职</vt:lpstr>
      <vt:lpstr>2025级中职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碧云天</cp:lastModifiedBy>
  <dcterms:created xsi:type="dcterms:W3CDTF">2023-04-12T06:35:00Z</dcterms:created>
  <dcterms:modified xsi:type="dcterms:W3CDTF">2025-09-24T09:10:17Z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7B4F8E23948C4184B773FE24D58FAA7C_13</vt:lpwstr>
  </property>
  <property fmtid="{D5CDD505-2E9C-101B-9397-08002B2CF9AE}" pid="3" name="KSOProductBuildVer">
    <vt:lpwstr>2052-12.1.0.22529</vt:lpwstr>
  </property>
</Properties>
</file>